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20" yWindow="1940" windowWidth="21640" windowHeight="1458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<sst xmlns="http://schemas.openxmlformats.org/spreadsheetml/2006/main" count="132" uniqueCount="100">
  <si>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</si>
  <si>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</si>
  <si>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</si>
  <si>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</si>
  <si>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</si>
  <si>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</si>
  <si>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</si>
  <si>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</si>
  <si>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</si>
  <si>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</si>
  <si>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</si>
  <si>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</si>
  <si>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</si>
  <si>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</si>
  <si>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</si>
  <si>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</si>
  <si>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</si>
  <si>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</si>
  <si>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</si>
  <si>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</si>
  <si>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</si>
  <si>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</si>
  <si>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</si>
  <si>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</si>
  <si>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</si>
  <si>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</si>
  <si>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</si>
  <si>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</si>
  <si>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</si>
  <si>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</si>
  <si>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</si>
  <si>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</si>
  <si>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</si>
  <si>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</si>
  <si>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</si>
  <si>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</si>
  <si>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</si>
  <si>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</si>
  <si>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</si>
  <si>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</si>
  <si>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</si>
  <si>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</si>
  <si>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</si>
  <si>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</si>
  <si>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</si>
  <si>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</si>
  <si>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</si>
  <si>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</si>
  <si>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</si>
  <si>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</si>
  <si>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</si>
  <si>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</si>
  <si>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</si>
  <si>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</si>
  <si>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</si>
  <si>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</si>
  <si>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</si>
  <si>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</si>
  <si>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</si>
  <si>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D'Aguilar NP</t>
  </si>
  <si>
    <t>S27°24.043</t>
  </si>
  <si>
    <t>E152°47.490</t>
  </si>
  <si>
    <t>NCA</t>
  </si>
  <si>
    <t>DAR-A</t>
  </si>
  <si>
    <t>DAR-B</t>
  </si>
  <si>
    <t>DAR-C</t>
  </si>
  <si>
    <t>DAR-D</t>
  </si>
  <si>
    <t>DAR-E</t>
  </si>
  <si>
    <t>DAR-F</t>
  </si>
  <si>
    <t>DAR-G</t>
  </si>
  <si>
    <t>DAR-H</t>
  </si>
  <si>
    <t>DAR-I</t>
  </si>
  <si>
    <t>DAR-J</t>
  </si>
  <si>
    <t>DAR-K</t>
  </si>
  <si>
    <t>DAR-L</t>
  </si>
  <si>
    <t>DAR-M</t>
  </si>
  <si>
    <t>DAR-N</t>
  </si>
  <si>
    <t>DAR-O</t>
  </si>
  <si>
    <t>DAR-P</t>
  </si>
  <si>
    <t>DAR-Q</t>
  </si>
  <si>
    <t>DAR-R</t>
  </si>
  <si>
    <t>DAR-S</t>
  </si>
  <si>
    <t>DAR-T</t>
  </si>
  <si>
    <t>DAR-U</t>
  </si>
  <si>
    <t>DAR-V</t>
  </si>
  <si>
    <t>DAR-W</t>
  </si>
  <si>
    <t>DAR-X</t>
  </si>
  <si>
    <t>DAR-Y</t>
  </si>
  <si>
    <t>DAR-Z</t>
  </si>
  <si>
    <t>DAR-AA</t>
  </si>
  <si>
    <t>DAR-BB</t>
  </si>
  <si>
    <t>DAR-CC</t>
  </si>
  <si>
    <t>DAR-DD</t>
  </si>
  <si>
    <t>DAR-EE</t>
  </si>
  <si>
    <t>DAR-FF</t>
  </si>
  <si>
    <t>DAR-GG</t>
  </si>
  <si>
    <t>DAR-HH</t>
  </si>
  <si>
    <t>DAR-II</t>
  </si>
  <si>
    <t>DAR-JJ</t>
  </si>
  <si>
    <t>(DAR)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</si>
</sst>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 &quot;#,##0;\-&quot;£ &quot;#,##0"/>
    <numFmt numFmtId="169" formatCode="&quot;£ &quot;#,##0;[Red]\-&quot;£ &quot;#,##0"/>
    <numFmt numFmtId="170" formatCode="&quot;£ &quot;#,##0.00;\-&quot;£ &quot;#,##0.00"/>
    <numFmt numFmtId="171" formatCode="&quot;£ &quot;#,##0.00;[Red]\-&quot;£ &quot;#,##0.00"/>
    <numFmt numFmtId="172" formatCode="_-&quot;£ &quot;* #,##0_-;\-&quot;£ &quot;* #,##0_-;_-&quot;£ &quot;* &quot;-&quot;_-;_-@_-"/>
    <numFmt numFmtId="173" formatCode="_-&quot;£ &quot;* #,##0.00_-;\-&quot;£ &quot;* #,##0.00_-;_-&quot;£ 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b/>
        <i val="0"/>
        <color rgb="FFDD0806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23" activePane="bottomRight" state="split"/>
      <selection pane="topLeft" activeCell="A3" sqref="A3"/>
      <selection pane="topRight" activeCell="C3" sqref="C3"/>
      <selection pane="bottomLeft" activeCell="W11" sqref="W11"/>
      <selection pane="bottomRight" activeCell="B23" sqref="B2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62</v>
      </c>
      <c r="B3" s="49" t="s">
        <v>59</v>
      </c>
      <c r="C3" s="49" t="s">
        <v>99</v>
      </c>
      <c r="D3" s="50" t="s">
        <v>60</v>
      </c>
      <c r="E3" s="51" t="s">
        <v>61</v>
      </c>
      <c r="F3" s="50">
        <v>467</v>
      </c>
      <c r="G3" s="52">
        <v>39061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66" t="s">
        <v>63</v>
      </c>
      <c r="C7" s="66">
        <v>1</v>
      </c>
      <c r="D7" s="66">
        <v>0</v>
      </c>
      <c r="E7" s="66">
        <v>1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0.5</v>
      </c>
      <c r="R7" s="66">
        <v>0.5</v>
      </c>
      <c r="S7" s="66">
        <v>0</v>
      </c>
      <c r="T7" s="66">
        <v>0</v>
      </c>
      <c r="U7" s="66">
        <v>0</v>
      </c>
      <c r="V7" s="66">
        <v>1</v>
      </c>
      <c r="W7" s="66">
        <v>0</v>
      </c>
      <c r="X7" s="66">
        <v>0</v>
      </c>
      <c r="Y7" s="66">
        <v>0</v>
      </c>
      <c r="Z7" s="66">
        <v>1</v>
      </c>
      <c r="AA7" s="66">
        <v>0</v>
      </c>
      <c r="AB7" s="66">
        <v>0</v>
      </c>
      <c r="AC7" s="66">
        <v>0</v>
      </c>
      <c r="AD7" s="66">
        <v>1</v>
      </c>
      <c r="AE7" s="66">
        <v>0</v>
      </c>
      <c r="AF7" s="66">
        <v>0</v>
      </c>
      <c r="AG7" s="66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1</v>
      </c>
      <c r="BF7">
        <f t="shared" si="2"/>
        <v>1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0</v>
      </c>
      <c r="BR7">
        <f t="shared" si="4"/>
        <v>1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67" t="s">
        <v>64</v>
      </c>
      <c r="C8" s="67">
        <v>1</v>
      </c>
      <c r="D8" s="67">
        <v>0</v>
      </c>
      <c r="E8" s="67">
        <v>1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1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1</v>
      </c>
      <c r="X8" s="67">
        <v>0</v>
      </c>
      <c r="Y8" s="67">
        <v>0</v>
      </c>
      <c r="Z8" s="67">
        <v>1</v>
      </c>
      <c r="AA8" s="67">
        <v>0</v>
      </c>
      <c r="AB8" s="67">
        <v>0</v>
      </c>
      <c r="AC8" s="67">
        <v>1</v>
      </c>
      <c r="AD8" s="67">
        <v>0</v>
      </c>
      <c r="AE8" s="67">
        <v>0</v>
      </c>
      <c r="AF8" s="67">
        <v>0</v>
      </c>
      <c r="AG8" s="67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67" t="s">
        <v>65</v>
      </c>
      <c r="C9" s="67">
        <v>1</v>
      </c>
      <c r="D9" s="67">
        <v>0</v>
      </c>
      <c r="E9" s="67">
        <v>1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0.5</v>
      </c>
      <c r="P9" s="67">
        <v>0.5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0.5</v>
      </c>
      <c r="W9" s="67">
        <v>0.5</v>
      </c>
      <c r="X9" s="67">
        <v>0</v>
      </c>
      <c r="Y9" s="67">
        <v>0</v>
      </c>
      <c r="Z9" s="67">
        <v>1</v>
      </c>
      <c r="AA9" s="67">
        <v>0</v>
      </c>
      <c r="AB9" s="67">
        <v>0</v>
      </c>
      <c r="AC9" s="67">
        <v>0</v>
      </c>
      <c r="AD9" s="67">
        <v>1</v>
      </c>
      <c r="AE9" s="67">
        <v>0</v>
      </c>
      <c r="AF9" s="67">
        <v>0</v>
      </c>
      <c r="AG9" s="67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67" t="s">
        <v>66</v>
      </c>
      <c r="C10" s="67">
        <v>0</v>
      </c>
      <c r="D10" s="67">
        <v>1</v>
      </c>
      <c r="E10" s="67">
        <v>0</v>
      </c>
      <c r="F10" s="67">
        <v>0.5</v>
      </c>
      <c r="G10" s="67">
        <v>0.5</v>
      </c>
      <c r="H10" s="67">
        <v>0.5</v>
      </c>
      <c r="I10" s="67">
        <v>0.5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1</v>
      </c>
      <c r="R10" s="67">
        <v>0</v>
      </c>
      <c r="S10" s="67">
        <v>0</v>
      </c>
      <c r="T10" s="67">
        <v>0</v>
      </c>
      <c r="U10" s="67">
        <v>0</v>
      </c>
      <c r="V10" s="67">
        <v>0.5</v>
      </c>
      <c r="W10" s="67">
        <v>0.5</v>
      </c>
      <c r="X10" s="67">
        <v>0</v>
      </c>
      <c r="Y10" s="67">
        <v>0.5</v>
      </c>
      <c r="Z10" s="67">
        <v>0.5</v>
      </c>
      <c r="AA10" s="67">
        <v>0</v>
      </c>
      <c r="AB10" s="67">
        <v>1</v>
      </c>
      <c r="AC10" s="67">
        <v>0</v>
      </c>
      <c r="AD10" s="67">
        <v>0</v>
      </c>
      <c r="AE10" s="67">
        <v>0</v>
      </c>
      <c r="AF10" s="67">
        <v>1</v>
      </c>
      <c r="AG10" s="67">
        <v>0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1</v>
      </c>
      <c r="AW10">
        <f t="shared" si="16"/>
        <v>1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1</v>
      </c>
      <c r="BU10">
        <f t="shared" si="40"/>
        <v>0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67" t="s">
        <v>67</v>
      </c>
      <c r="C11" s="67">
        <v>1</v>
      </c>
      <c r="D11" s="67">
        <v>0</v>
      </c>
      <c r="E11" s="67">
        <v>0</v>
      </c>
      <c r="F11" s="67">
        <v>0.5</v>
      </c>
      <c r="G11" s="67">
        <v>0.5</v>
      </c>
      <c r="H11" s="67">
        <v>0.5</v>
      </c>
      <c r="I11" s="67">
        <v>0.5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0.5</v>
      </c>
      <c r="P11" s="67">
        <v>0.5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1</v>
      </c>
      <c r="X11" s="67">
        <v>0</v>
      </c>
      <c r="Y11" s="67">
        <v>0.5</v>
      </c>
      <c r="Z11" s="67">
        <v>0.5</v>
      </c>
      <c r="AA11" s="67">
        <v>0</v>
      </c>
      <c r="AB11" s="67">
        <v>0</v>
      </c>
      <c r="AC11" s="67">
        <v>1</v>
      </c>
      <c r="AD11" s="67">
        <v>0</v>
      </c>
      <c r="AE11" s="67">
        <v>0</v>
      </c>
      <c r="AF11" s="67">
        <v>0.5</v>
      </c>
      <c r="AG11" s="67">
        <v>0.5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1</v>
      </c>
      <c r="AW11">
        <f t="shared" si="16"/>
        <v>1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1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67" t="s">
        <v>68</v>
      </c>
      <c r="C12" s="67">
        <v>1</v>
      </c>
      <c r="D12" s="67">
        <v>0</v>
      </c>
      <c r="E12" s="67">
        <v>0</v>
      </c>
      <c r="F12" s="67">
        <v>0.5</v>
      </c>
      <c r="G12" s="67">
        <v>0</v>
      </c>
      <c r="H12" s="67">
        <v>1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0.5</v>
      </c>
      <c r="Q12" s="67">
        <v>0.5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1</v>
      </c>
      <c r="X12" s="67">
        <v>0</v>
      </c>
      <c r="Y12" s="67">
        <v>0.5</v>
      </c>
      <c r="Z12" s="67">
        <v>0.5</v>
      </c>
      <c r="AA12" s="67">
        <v>0</v>
      </c>
      <c r="AB12" s="67">
        <v>0</v>
      </c>
      <c r="AC12" s="67">
        <v>1</v>
      </c>
      <c r="AD12" s="67">
        <v>0</v>
      </c>
      <c r="AE12" s="67">
        <v>0</v>
      </c>
      <c r="AF12" s="67">
        <v>0</v>
      </c>
      <c r="AG12" s="67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0</v>
      </c>
      <c r="AV12">
        <f t="shared" si="15"/>
        <v>1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67" t="s">
        <v>69</v>
      </c>
      <c r="C13" s="67">
        <v>1</v>
      </c>
      <c r="D13" s="67">
        <v>0</v>
      </c>
      <c r="E13" s="67">
        <v>1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0.5</v>
      </c>
      <c r="P13" s="67">
        <v>0.5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0.5</v>
      </c>
      <c r="W13" s="67">
        <v>0.5</v>
      </c>
      <c r="X13" s="67">
        <v>0</v>
      </c>
      <c r="Y13" s="67">
        <v>0</v>
      </c>
      <c r="Z13" s="67">
        <v>1</v>
      </c>
      <c r="AA13" s="67">
        <v>0</v>
      </c>
      <c r="AB13" s="67">
        <v>0</v>
      </c>
      <c r="AC13" s="67">
        <v>0</v>
      </c>
      <c r="AD13" s="67">
        <v>1</v>
      </c>
      <c r="AE13" s="67">
        <v>0</v>
      </c>
      <c r="AF13" s="67">
        <v>0</v>
      </c>
      <c r="AG13" s="67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1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67" t="s">
        <v>70</v>
      </c>
      <c r="C14" s="67">
        <v>1</v>
      </c>
      <c r="D14" s="67">
        <v>0</v>
      </c>
      <c r="E14" s="67">
        <v>0</v>
      </c>
      <c r="F14" s="67">
        <v>0.5</v>
      </c>
      <c r="G14" s="67">
        <v>0.5</v>
      </c>
      <c r="H14" s="67">
        <v>0.5</v>
      </c>
      <c r="I14" s="67">
        <v>0.5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0.5</v>
      </c>
      <c r="P14" s="67">
        <v>0.5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0.5</v>
      </c>
      <c r="W14" s="67">
        <v>0.5</v>
      </c>
      <c r="X14" s="67">
        <v>0</v>
      </c>
      <c r="Y14" s="67">
        <v>0.5</v>
      </c>
      <c r="Z14" s="67">
        <v>0.5</v>
      </c>
      <c r="AA14" s="67">
        <v>0</v>
      </c>
      <c r="AB14" s="67">
        <v>0</v>
      </c>
      <c r="AC14" s="67">
        <v>0.5</v>
      </c>
      <c r="AD14" s="67">
        <v>0.5</v>
      </c>
      <c r="AE14" s="67">
        <v>0</v>
      </c>
      <c r="AF14" s="67">
        <v>0</v>
      </c>
      <c r="AG14" s="67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1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1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67" t="s">
        <v>71</v>
      </c>
      <c r="C15" s="67">
        <v>1</v>
      </c>
      <c r="D15" s="67">
        <v>0</v>
      </c>
      <c r="E15" s="67">
        <v>0</v>
      </c>
      <c r="F15" s="67">
        <v>0.5</v>
      </c>
      <c r="G15" s="67">
        <v>0</v>
      </c>
      <c r="H15" s="67">
        <v>0.5</v>
      </c>
      <c r="I15" s="67">
        <v>0.5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0.33</v>
      </c>
      <c r="Q15" s="67">
        <v>0.33</v>
      </c>
      <c r="R15" s="67">
        <v>0.33</v>
      </c>
      <c r="S15" s="67">
        <v>0</v>
      </c>
      <c r="T15" s="67">
        <v>0</v>
      </c>
      <c r="U15" s="67">
        <v>0</v>
      </c>
      <c r="V15" s="67">
        <v>1</v>
      </c>
      <c r="W15" s="67">
        <v>0</v>
      </c>
      <c r="X15" s="67">
        <v>0</v>
      </c>
      <c r="Y15" s="67">
        <v>0</v>
      </c>
      <c r="Z15" s="67">
        <v>1</v>
      </c>
      <c r="AA15" s="67">
        <v>0</v>
      </c>
      <c r="AB15" s="67">
        <v>0</v>
      </c>
      <c r="AC15" s="67">
        <v>0</v>
      </c>
      <c r="AD15" s="67">
        <v>0.5</v>
      </c>
      <c r="AE15" s="67">
        <v>0.5</v>
      </c>
      <c r="AF15" s="67">
        <v>0</v>
      </c>
      <c r="AG15" s="67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0</v>
      </c>
      <c r="AV15">
        <f t="shared" si="15"/>
        <v>1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1</v>
      </c>
      <c r="BE15">
        <f t="shared" si="24"/>
        <v>1</v>
      </c>
      <c r="BF15">
        <f t="shared" si="25"/>
        <v>1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1</v>
      </c>
      <c r="BS15">
        <f t="shared" si="38"/>
        <v>1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67" t="s">
        <v>72</v>
      </c>
      <c r="C16" s="67">
        <v>1</v>
      </c>
      <c r="D16" s="67">
        <v>0</v>
      </c>
      <c r="E16" s="67">
        <v>1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0.5</v>
      </c>
      <c r="P16" s="67">
        <v>0.5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0.5</v>
      </c>
      <c r="W16" s="67">
        <v>0.5</v>
      </c>
      <c r="X16" s="67">
        <v>0</v>
      </c>
      <c r="Y16" s="67">
        <v>0</v>
      </c>
      <c r="Z16" s="67">
        <v>1</v>
      </c>
      <c r="AA16" s="67">
        <v>0</v>
      </c>
      <c r="AB16" s="67">
        <v>0</v>
      </c>
      <c r="AC16" s="67">
        <v>0</v>
      </c>
      <c r="AD16" s="67">
        <v>1</v>
      </c>
      <c r="AE16" s="67">
        <v>0</v>
      </c>
      <c r="AF16" s="67">
        <v>0</v>
      </c>
      <c r="AG16" s="67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1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67" t="s">
        <v>73</v>
      </c>
      <c r="C17" s="67">
        <v>1</v>
      </c>
      <c r="D17" s="67">
        <v>0</v>
      </c>
      <c r="E17" s="67">
        <v>1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0.5</v>
      </c>
      <c r="O17" s="67">
        <v>0.5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0.5</v>
      </c>
      <c r="V17" s="67">
        <v>0.5</v>
      </c>
      <c r="W17" s="67">
        <v>0</v>
      </c>
      <c r="X17" s="67">
        <v>0</v>
      </c>
      <c r="Y17" s="67">
        <v>0</v>
      </c>
      <c r="Z17" s="67">
        <v>1</v>
      </c>
      <c r="AA17" s="67">
        <v>0</v>
      </c>
      <c r="AB17" s="67">
        <v>0</v>
      </c>
      <c r="AC17" s="67">
        <v>1</v>
      </c>
      <c r="AD17" s="67">
        <v>0</v>
      </c>
      <c r="AE17" s="67">
        <v>0</v>
      </c>
      <c r="AF17" s="67">
        <v>1</v>
      </c>
      <c r="AG17" s="67">
        <v>0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1</v>
      </c>
      <c r="BU17">
        <f t="shared" si="40"/>
        <v>0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67" t="s">
        <v>74</v>
      </c>
      <c r="C18" s="67">
        <v>1</v>
      </c>
      <c r="D18" s="67">
        <v>0</v>
      </c>
      <c r="E18" s="67">
        <v>1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0.5</v>
      </c>
      <c r="R18" s="67">
        <v>0.5</v>
      </c>
      <c r="S18" s="67">
        <v>0</v>
      </c>
      <c r="T18" s="67">
        <v>0</v>
      </c>
      <c r="U18" s="67">
        <v>0</v>
      </c>
      <c r="V18" s="67">
        <v>0</v>
      </c>
      <c r="W18" s="67">
        <v>1</v>
      </c>
      <c r="X18" s="67">
        <v>0</v>
      </c>
      <c r="Y18" s="67">
        <v>0.5</v>
      </c>
      <c r="Z18" s="67">
        <v>0.5</v>
      </c>
      <c r="AA18" s="67">
        <v>0</v>
      </c>
      <c r="AB18" s="67">
        <v>0</v>
      </c>
      <c r="AC18" s="67">
        <v>0</v>
      </c>
      <c r="AD18" s="67">
        <v>1</v>
      </c>
      <c r="AE18" s="67">
        <v>0</v>
      </c>
      <c r="AF18" s="67">
        <v>0</v>
      </c>
      <c r="AG18" s="67">
        <v>0</v>
      </c>
      <c r="AH18" s="55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1</v>
      </c>
      <c r="BF18">
        <f t="shared" si="25"/>
        <v>1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0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67" t="s">
        <v>75</v>
      </c>
      <c r="C19" s="67">
        <v>1</v>
      </c>
      <c r="D19" s="67">
        <v>0</v>
      </c>
      <c r="E19" s="67">
        <v>1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0.5</v>
      </c>
      <c r="R19" s="67">
        <v>0.5</v>
      </c>
      <c r="S19" s="67">
        <v>0</v>
      </c>
      <c r="T19" s="67">
        <v>0</v>
      </c>
      <c r="U19" s="67">
        <v>0</v>
      </c>
      <c r="V19" s="67">
        <v>0</v>
      </c>
      <c r="W19" s="67">
        <v>1</v>
      </c>
      <c r="X19" s="67">
        <v>0</v>
      </c>
      <c r="Y19" s="67">
        <v>0</v>
      </c>
      <c r="Z19" s="67">
        <v>1</v>
      </c>
      <c r="AA19" s="67">
        <v>0</v>
      </c>
      <c r="AB19" s="67">
        <v>0</v>
      </c>
      <c r="AC19" s="67">
        <v>0</v>
      </c>
      <c r="AD19" s="67">
        <v>0</v>
      </c>
      <c r="AE19" s="67">
        <v>1</v>
      </c>
      <c r="AF19" s="67">
        <v>0.5</v>
      </c>
      <c r="AG19" s="67">
        <v>0.5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1</v>
      </c>
      <c r="BF19">
        <f t="shared" si="25"/>
        <v>1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0</v>
      </c>
      <c r="BR19">
        <f t="shared" si="37"/>
        <v>0</v>
      </c>
      <c r="BS19">
        <f t="shared" si="38"/>
        <v>1</v>
      </c>
      <c r="BT19">
        <f t="shared" si="39"/>
        <v>1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67" t="s">
        <v>76</v>
      </c>
      <c r="C20" s="67">
        <v>1</v>
      </c>
      <c r="D20" s="67">
        <v>0</v>
      </c>
      <c r="E20" s="67">
        <v>1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1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1</v>
      </c>
      <c r="AA20" s="67">
        <v>0</v>
      </c>
      <c r="AB20" s="67">
        <v>0</v>
      </c>
      <c r="AC20" s="67">
        <v>0</v>
      </c>
      <c r="AD20" s="67">
        <v>0</v>
      </c>
      <c r="AE20" s="67">
        <v>1</v>
      </c>
      <c r="AF20" s="67">
        <v>0</v>
      </c>
      <c r="AG20" s="67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0</v>
      </c>
      <c r="BR20">
        <f t="shared" si="37"/>
        <v>0</v>
      </c>
      <c r="BS20">
        <f t="shared" si="38"/>
        <v>1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67" t="s">
        <v>77</v>
      </c>
      <c r="C21" s="67">
        <v>1</v>
      </c>
      <c r="D21" s="67">
        <v>0</v>
      </c>
      <c r="E21" s="67">
        <v>1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0.5</v>
      </c>
      <c r="P21" s="67">
        <v>0.5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0.5</v>
      </c>
      <c r="W21" s="67">
        <v>0.5</v>
      </c>
      <c r="X21" s="67">
        <v>0</v>
      </c>
      <c r="Y21" s="67">
        <v>0</v>
      </c>
      <c r="Z21" s="67">
        <v>1</v>
      </c>
      <c r="AA21" s="67">
        <v>0</v>
      </c>
      <c r="AB21" s="67">
        <v>0</v>
      </c>
      <c r="AC21" s="67">
        <v>0.5</v>
      </c>
      <c r="AD21" s="67">
        <v>0.5</v>
      </c>
      <c r="AE21" s="67">
        <v>0</v>
      </c>
      <c r="AF21" s="67">
        <v>0</v>
      </c>
      <c r="AG21" s="67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1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67" t="s">
        <v>78</v>
      </c>
      <c r="C22" s="67">
        <v>1</v>
      </c>
      <c r="D22" s="67">
        <v>0</v>
      </c>
      <c r="E22" s="67">
        <v>1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0.33</v>
      </c>
      <c r="P22" s="67">
        <v>0.33</v>
      </c>
      <c r="Q22" s="67">
        <v>0.33</v>
      </c>
      <c r="R22" s="67">
        <v>0</v>
      </c>
      <c r="S22" s="67">
        <v>0</v>
      </c>
      <c r="T22" s="67">
        <v>0</v>
      </c>
      <c r="U22" s="67">
        <v>0</v>
      </c>
      <c r="V22" s="67">
        <v>0.5</v>
      </c>
      <c r="W22" s="67">
        <v>0.5</v>
      </c>
      <c r="X22" s="67">
        <v>0</v>
      </c>
      <c r="Y22" s="67">
        <v>0</v>
      </c>
      <c r="Z22" s="67">
        <v>1</v>
      </c>
      <c r="AA22" s="67">
        <v>0</v>
      </c>
      <c r="AB22" s="67">
        <v>0</v>
      </c>
      <c r="AC22" s="67">
        <v>1</v>
      </c>
      <c r="AD22" s="67">
        <v>0</v>
      </c>
      <c r="AE22" s="67">
        <v>0</v>
      </c>
      <c r="AF22" s="67">
        <v>0</v>
      </c>
      <c r="AG22" s="67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1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67" t="s">
        <v>79</v>
      </c>
      <c r="C23" s="67">
        <v>1</v>
      </c>
      <c r="D23" s="67">
        <v>0</v>
      </c>
      <c r="E23" s="67">
        <v>1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0.5</v>
      </c>
      <c r="N23" s="67">
        <v>0.5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1</v>
      </c>
      <c r="W23" s="67">
        <v>0</v>
      </c>
      <c r="X23" s="67">
        <v>0</v>
      </c>
      <c r="Y23" s="67">
        <v>0</v>
      </c>
      <c r="Z23" s="67">
        <v>1</v>
      </c>
      <c r="AA23" s="67">
        <v>0</v>
      </c>
      <c r="AB23" s="67">
        <v>0.5</v>
      </c>
      <c r="AC23" s="67">
        <v>0.5</v>
      </c>
      <c r="AD23" s="67">
        <v>0</v>
      </c>
      <c r="AE23" s="67">
        <v>0</v>
      </c>
      <c r="AF23" s="67">
        <v>0</v>
      </c>
      <c r="AG23" s="67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1</v>
      </c>
      <c r="BB23">
        <f t="shared" si="21"/>
        <v>1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67" t="s">
        <v>80</v>
      </c>
      <c r="C24" s="67">
        <v>1</v>
      </c>
      <c r="D24" s="67">
        <v>0</v>
      </c>
      <c r="E24" s="67">
        <v>1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0.5</v>
      </c>
      <c r="O24" s="67">
        <v>0.5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1</v>
      </c>
      <c r="W24" s="67">
        <v>0</v>
      </c>
      <c r="X24" s="67">
        <v>0</v>
      </c>
      <c r="Y24" s="67">
        <v>0</v>
      </c>
      <c r="Z24" s="67">
        <v>1</v>
      </c>
      <c r="AA24" s="67">
        <v>0</v>
      </c>
      <c r="AB24" s="67">
        <v>0</v>
      </c>
      <c r="AC24" s="67">
        <v>0</v>
      </c>
      <c r="AD24" s="67">
        <v>0</v>
      </c>
      <c r="AE24" s="67">
        <v>1</v>
      </c>
      <c r="AF24" s="67">
        <v>0</v>
      </c>
      <c r="AG24" s="67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0</v>
      </c>
      <c r="BS24">
        <f t="shared" si="38"/>
        <v>1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67" t="s">
        <v>81</v>
      </c>
      <c r="C25" s="67">
        <v>1</v>
      </c>
      <c r="D25" s="67">
        <v>0</v>
      </c>
      <c r="E25" s="67">
        <v>0</v>
      </c>
      <c r="F25" s="67">
        <v>0.5</v>
      </c>
      <c r="G25" s="67">
        <v>0.5</v>
      </c>
      <c r="H25" s="67">
        <v>0.5</v>
      </c>
      <c r="I25" s="67">
        <v>0.5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0.5</v>
      </c>
      <c r="P25" s="67">
        <v>0.5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0.5</v>
      </c>
      <c r="W25" s="67">
        <v>0.5</v>
      </c>
      <c r="X25" s="67">
        <v>0</v>
      </c>
      <c r="Y25" s="67">
        <v>0</v>
      </c>
      <c r="Z25" s="67">
        <v>1</v>
      </c>
      <c r="AA25" s="67">
        <v>0</v>
      </c>
      <c r="AB25" s="67">
        <v>0</v>
      </c>
      <c r="AC25" s="67">
        <v>1</v>
      </c>
      <c r="AD25" s="67">
        <v>0</v>
      </c>
      <c r="AE25" s="67">
        <v>0</v>
      </c>
      <c r="AF25" s="67">
        <v>0</v>
      </c>
      <c r="AG25" s="67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1</v>
      </c>
      <c r="AW25">
        <f t="shared" si="16"/>
        <v>1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67" t="s">
        <v>82</v>
      </c>
      <c r="C26" s="67">
        <v>1</v>
      </c>
      <c r="D26" s="67">
        <v>0</v>
      </c>
      <c r="E26" s="67">
        <v>0</v>
      </c>
      <c r="F26" s="67">
        <v>0.5</v>
      </c>
      <c r="G26" s="67">
        <v>0.5</v>
      </c>
      <c r="H26" s="67">
        <v>0</v>
      </c>
      <c r="I26" s="67">
        <v>1</v>
      </c>
      <c r="J26" s="67">
        <v>0</v>
      </c>
      <c r="K26" s="67">
        <v>0</v>
      </c>
      <c r="L26" s="67">
        <v>1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0.5</v>
      </c>
      <c r="V26" s="67">
        <v>0.5</v>
      </c>
      <c r="W26" s="67">
        <v>0</v>
      </c>
      <c r="X26" s="67">
        <v>0</v>
      </c>
      <c r="Y26" s="67">
        <v>0.5</v>
      </c>
      <c r="Z26" s="67">
        <v>0.5</v>
      </c>
      <c r="AA26" s="67">
        <v>0.5</v>
      </c>
      <c r="AB26" s="67">
        <v>0.5</v>
      </c>
      <c r="AC26" s="67">
        <v>0</v>
      </c>
      <c r="AD26" s="67">
        <v>0</v>
      </c>
      <c r="AE26" s="67">
        <v>0</v>
      </c>
      <c r="AF26" s="67">
        <v>0.5</v>
      </c>
      <c r="AG26" s="67">
        <v>0.5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0</v>
      </c>
      <c r="AW26">
        <f t="shared" si="16"/>
        <v>1</v>
      </c>
      <c r="AX26">
        <f t="shared" si="17"/>
        <v>0</v>
      </c>
      <c r="AY26">
        <f t="shared" si="18"/>
        <v>0</v>
      </c>
      <c r="AZ26">
        <f t="shared" si="19"/>
        <v>1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1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1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67" t="s">
        <v>83</v>
      </c>
      <c r="C27" s="67">
        <v>1</v>
      </c>
      <c r="D27" s="67">
        <v>0</v>
      </c>
      <c r="E27" s="67">
        <v>1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1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0.5</v>
      </c>
      <c r="W27" s="67">
        <v>0.5</v>
      </c>
      <c r="X27" s="67">
        <v>0</v>
      </c>
      <c r="Y27" s="67">
        <v>0</v>
      </c>
      <c r="Z27" s="67">
        <v>1</v>
      </c>
      <c r="AA27" s="67">
        <v>0</v>
      </c>
      <c r="AB27" s="67">
        <v>0</v>
      </c>
      <c r="AC27" s="67">
        <v>0</v>
      </c>
      <c r="AD27" s="67">
        <v>0.5</v>
      </c>
      <c r="AE27" s="67">
        <v>0.5</v>
      </c>
      <c r="AF27" s="67">
        <v>0</v>
      </c>
      <c r="AG27" s="67">
        <v>0.5</v>
      </c>
      <c r="AH27" s="55">
        <v>0.5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1</v>
      </c>
      <c r="BS27">
        <f t="shared" si="38"/>
        <v>1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67" t="s">
        <v>84</v>
      </c>
      <c r="C28" s="67">
        <v>1</v>
      </c>
      <c r="D28" s="67">
        <v>0</v>
      </c>
      <c r="E28" s="67">
        <v>0</v>
      </c>
      <c r="F28" s="67">
        <v>0.5</v>
      </c>
      <c r="G28" s="67">
        <v>0</v>
      </c>
      <c r="H28" s="67">
        <v>0.5</v>
      </c>
      <c r="I28" s="67">
        <v>0.5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0.33</v>
      </c>
      <c r="Q28" s="67">
        <v>0.33</v>
      </c>
      <c r="R28" s="67">
        <v>0.33</v>
      </c>
      <c r="S28" s="67">
        <v>0</v>
      </c>
      <c r="T28" s="67">
        <v>0</v>
      </c>
      <c r="U28" s="67">
        <v>0</v>
      </c>
      <c r="V28" s="67">
        <v>0.5</v>
      </c>
      <c r="W28" s="67">
        <v>0.5</v>
      </c>
      <c r="X28" s="67">
        <v>0</v>
      </c>
      <c r="Y28" s="67">
        <v>0.5</v>
      </c>
      <c r="Z28" s="67">
        <v>0.5</v>
      </c>
      <c r="AA28" s="67">
        <v>0</v>
      </c>
      <c r="AB28" s="67">
        <v>0</v>
      </c>
      <c r="AC28" s="67">
        <v>0</v>
      </c>
      <c r="AD28" s="67">
        <v>1</v>
      </c>
      <c r="AE28" s="67">
        <v>0</v>
      </c>
      <c r="AF28" s="67">
        <v>0</v>
      </c>
      <c r="AG28" s="67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0</v>
      </c>
      <c r="AV28">
        <f t="shared" si="15"/>
        <v>1</v>
      </c>
      <c r="AW28">
        <f t="shared" si="16"/>
        <v>1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1</v>
      </c>
      <c r="BE28">
        <f t="shared" si="24"/>
        <v>1</v>
      </c>
      <c r="BF28">
        <f t="shared" si="25"/>
        <v>1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1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1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67" t="s">
        <v>85</v>
      </c>
      <c r="C29" s="67">
        <v>0.5</v>
      </c>
      <c r="D29" s="67">
        <v>0.5</v>
      </c>
      <c r="E29" s="67">
        <v>0</v>
      </c>
      <c r="F29" s="67">
        <v>0</v>
      </c>
      <c r="G29" s="67">
        <v>0</v>
      </c>
      <c r="H29" s="67">
        <v>1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0.5</v>
      </c>
      <c r="Q29" s="67">
        <v>0.5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1</v>
      </c>
      <c r="X29" s="67">
        <v>0</v>
      </c>
      <c r="Y29" s="67">
        <v>0</v>
      </c>
      <c r="Z29" s="67">
        <v>1</v>
      </c>
      <c r="AA29" s="67">
        <v>0</v>
      </c>
      <c r="AB29" s="67">
        <v>0</v>
      </c>
      <c r="AC29" s="67">
        <v>1</v>
      </c>
      <c r="AD29" s="67">
        <v>0</v>
      </c>
      <c r="AE29" s="67">
        <v>0</v>
      </c>
      <c r="AF29" s="67">
        <v>0</v>
      </c>
      <c r="AG29" s="67">
        <v>1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1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1</v>
      </c>
      <c r="BE29">
        <f t="shared" si="24"/>
        <v>1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67" t="s">
        <v>86</v>
      </c>
      <c r="C30" s="67">
        <v>1</v>
      </c>
      <c r="D30" s="67">
        <v>0</v>
      </c>
      <c r="E30" s="67">
        <v>0</v>
      </c>
      <c r="F30" s="67">
        <v>0</v>
      </c>
      <c r="G30" s="67">
        <v>0</v>
      </c>
      <c r="H30" s="67">
        <v>1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0.5</v>
      </c>
      <c r="P30" s="67">
        <v>0.5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0.5</v>
      </c>
      <c r="W30" s="67">
        <v>0.5</v>
      </c>
      <c r="X30" s="67">
        <v>0</v>
      </c>
      <c r="Y30" s="67">
        <v>0</v>
      </c>
      <c r="Z30" s="67">
        <v>1</v>
      </c>
      <c r="AA30" s="67">
        <v>0</v>
      </c>
      <c r="AB30" s="67">
        <v>0</v>
      </c>
      <c r="AC30" s="67">
        <v>1</v>
      </c>
      <c r="AD30" s="67">
        <v>0</v>
      </c>
      <c r="AE30" s="67">
        <v>0</v>
      </c>
      <c r="AF30" s="67">
        <v>0</v>
      </c>
      <c r="AG30" s="67">
        <v>1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1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67" t="s">
        <v>87</v>
      </c>
      <c r="C31" s="67">
        <v>1</v>
      </c>
      <c r="D31" s="67">
        <v>0</v>
      </c>
      <c r="E31" s="67">
        <v>1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0.5</v>
      </c>
      <c r="Q31" s="67">
        <v>0.5</v>
      </c>
      <c r="R31" s="67">
        <v>0</v>
      </c>
      <c r="S31" s="67">
        <v>0</v>
      </c>
      <c r="T31" s="67">
        <v>0</v>
      </c>
      <c r="U31" s="67">
        <v>0</v>
      </c>
      <c r="V31" s="67">
        <v>0.5</v>
      </c>
      <c r="W31" s="67">
        <v>0.5</v>
      </c>
      <c r="X31" s="67">
        <v>0</v>
      </c>
      <c r="Y31" s="67">
        <v>0</v>
      </c>
      <c r="Z31" s="67">
        <v>1</v>
      </c>
      <c r="AA31" s="67">
        <v>0</v>
      </c>
      <c r="AB31" s="67">
        <v>0</v>
      </c>
      <c r="AC31" s="67">
        <v>1</v>
      </c>
      <c r="AD31" s="67">
        <v>0</v>
      </c>
      <c r="AE31" s="67">
        <v>0</v>
      </c>
      <c r="AF31" s="67">
        <v>0.5</v>
      </c>
      <c r="AG31" s="67">
        <v>0.5</v>
      </c>
      <c r="AH31" s="55">
        <v>0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1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1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1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67" t="s">
        <v>88</v>
      </c>
      <c r="C32" s="67">
        <v>1</v>
      </c>
      <c r="D32" s="67">
        <v>0</v>
      </c>
      <c r="E32" s="67">
        <v>1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0.5</v>
      </c>
      <c r="Q32" s="67">
        <v>0.5</v>
      </c>
      <c r="R32" s="67">
        <v>0</v>
      </c>
      <c r="S32" s="67">
        <v>0</v>
      </c>
      <c r="T32" s="67">
        <v>0</v>
      </c>
      <c r="U32" s="67">
        <v>0</v>
      </c>
      <c r="V32" s="67">
        <v>0.5</v>
      </c>
      <c r="W32" s="67">
        <v>0.5</v>
      </c>
      <c r="X32" s="67">
        <v>0</v>
      </c>
      <c r="Y32" s="67">
        <v>0</v>
      </c>
      <c r="Z32" s="67">
        <v>1</v>
      </c>
      <c r="AA32" s="67">
        <v>0</v>
      </c>
      <c r="AB32" s="67">
        <v>0</v>
      </c>
      <c r="AC32" s="67">
        <v>0</v>
      </c>
      <c r="AD32" s="67">
        <v>0.5</v>
      </c>
      <c r="AE32" s="67">
        <v>0.5</v>
      </c>
      <c r="AF32" s="67">
        <v>0</v>
      </c>
      <c r="AG32" s="67">
        <v>1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1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1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1</v>
      </c>
      <c r="BS32">
        <f t="shared" si="38"/>
        <v>1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67" t="s">
        <v>89</v>
      </c>
      <c r="C33" s="67">
        <v>1</v>
      </c>
      <c r="D33" s="67">
        <v>0</v>
      </c>
      <c r="E33" s="67">
        <v>1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1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1</v>
      </c>
      <c r="W33" s="67">
        <v>0</v>
      </c>
      <c r="X33" s="67">
        <v>0</v>
      </c>
      <c r="Y33" s="67">
        <v>0</v>
      </c>
      <c r="Z33" s="67">
        <v>1</v>
      </c>
      <c r="AA33" s="67">
        <v>0</v>
      </c>
      <c r="AB33" s="67">
        <v>0</v>
      </c>
      <c r="AC33" s="67">
        <v>1</v>
      </c>
      <c r="AD33" s="67">
        <v>0</v>
      </c>
      <c r="AE33" s="67">
        <v>0</v>
      </c>
      <c r="AF33" s="67">
        <v>0</v>
      </c>
      <c r="AG33" s="67">
        <v>1</v>
      </c>
      <c r="AH33" s="55">
        <v>0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1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1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67" t="s">
        <v>90</v>
      </c>
      <c r="C34" s="67">
        <v>1</v>
      </c>
      <c r="D34" s="67">
        <v>0</v>
      </c>
      <c r="E34" s="67">
        <v>1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0.5</v>
      </c>
      <c r="P34" s="67">
        <v>0.5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0.5</v>
      </c>
      <c r="W34" s="67">
        <v>0.5</v>
      </c>
      <c r="X34" s="67">
        <v>0</v>
      </c>
      <c r="Y34" s="67">
        <v>0</v>
      </c>
      <c r="Z34" s="67">
        <v>1</v>
      </c>
      <c r="AA34" s="67">
        <v>0</v>
      </c>
      <c r="AB34" s="67">
        <v>0</v>
      </c>
      <c r="AC34" s="67">
        <v>1</v>
      </c>
      <c r="AD34" s="67">
        <v>0</v>
      </c>
      <c r="AE34" s="67">
        <v>0</v>
      </c>
      <c r="AF34" s="67">
        <v>0</v>
      </c>
      <c r="AG34" s="67">
        <v>1</v>
      </c>
      <c r="AH34" s="55">
        <v>0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1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1</v>
      </c>
      <c r="BK34">
        <f t="shared" si="30"/>
        <v>1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0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67" t="s">
        <v>91</v>
      </c>
      <c r="C35" s="67">
        <v>1</v>
      </c>
      <c r="D35" s="67">
        <v>0</v>
      </c>
      <c r="E35" s="67">
        <v>1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0.33</v>
      </c>
      <c r="P35" s="67">
        <v>0.33</v>
      </c>
      <c r="Q35" s="67">
        <v>0.33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1</v>
      </c>
      <c r="X35" s="67">
        <v>0</v>
      </c>
      <c r="Y35" s="67">
        <v>0</v>
      </c>
      <c r="Z35" s="67">
        <v>1</v>
      </c>
      <c r="AA35" s="67">
        <v>0</v>
      </c>
      <c r="AB35" s="67">
        <v>0</v>
      </c>
      <c r="AC35" s="67">
        <v>0</v>
      </c>
      <c r="AD35" s="67">
        <v>1</v>
      </c>
      <c r="AE35" s="67">
        <v>0</v>
      </c>
      <c r="AF35" s="67">
        <v>0.5</v>
      </c>
      <c r="AG35" s="67">
        <v>0.5</v>
      </c>
      <c r="AH35" s="55">
        <v>0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1</v>
      </c>
      <c r="BD35">
        <f t="shared" si="23"/>
        <v>1</v>
      </c>
      <c r="BE35">
        <f t="shared" si="24"/>
        <v>1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1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1</v>
      </c>
      <c r="BS35">
        <f t="shared" si="38"/>
        <v>0</v>
      </c>
      <c r="BT35">
        <f t="shared" si="39"/>
        <v>1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67" t="s">
        <v>92</v>
      </c>
      <c r="C36" s="67">
        <v>1</v>
      </c>
      <c r="D36" s="67">
        <v>0</v>
      </c>
      <c r="E36" s="67">
        <v>1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1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0.5</v>
      </c>
      <c r="W36" s="67">
        <v>0.5</v>
      </c>
      <c r="X36" s="67">
        <v>0</v>
      </c>
      <c r="Y36" s="67">
        <v>0</v>
      </c>
      <c r="Z36" s="67">
        <v>1</v>
      </c>
      <c r="AA36" s="67">
        <v>0</v>
      </c>
      <c r="AB36" s="67">
        <v>1</v>
      </c>
      <c r="AC36" s="67">
        <v>0</v>
      </c>
      <c r="AD36" s="67">
        <v>0</v>
      </c>
      <c r="AE36" s="67">
        <v>0</v>
      </c>
      <c r="AF36" s="67">
        <v>0.5</v>
      </c>
      <c r="AG36" s="67">
        <v>0.5</v>
      </c>
      <c r="AH36" s="55">
        <v>0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1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1</v>
      </c>
      <c r="BK36">
        <f t="shared" si="30"/>
        <v>1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1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1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67" t="s">
        <v>93</v>
      </c>
      <c r="C37" s="67">
        <v>1</v>
      </c>
      <c r="D37" s="67">
        <v>0</v>
      </c>
      <c r="E37" s="67">
        <v>1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0.5</v>
      </c>
      <c r="P37" s="67">
        <v>0.5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0.5</v>
      </c>
      <c r="W37" s="67">
        <v>0.5</v>
      </c>
      <c r="X37" s="67">
        <v>0</v>
      </c>
      <c r="Y37" s="67">
        <v>0</v>
      </c>
      <c r="Z37" s="67">
        <v>1</v>
      </c>
      <c r="AA37" s="67">
        <v>0</v>
      </c>
      <c r="AB37" s="67">
        <v>0</v>
      </c>
      <c r="AC37" s="67">
        <v>1</v>
      </c>
      <c r="AD37" s="67">
        <v>0</v>
      </c>
      <c r="AE37" s="67">
        <v>0</v>
      </c>
      <c r="AF37" s="67">
        <v>0</v>
      </c>
      <c r="AG37" s="67">
        <v>1</v>
      </c>
      <c r="AH37" s="55">
        <v>0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1</v>
      </c>
      <c r="BD37">
        <f t="shared" si="23"/>
        <v>1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1</v>
      </c>
      <c r="BK37">
        <f t="shared" si="30"/>
        <v>1</v>
      </c>
      <c r="BL37">
        <f t="shared" si="31"/>
        <v>0</v>
      </c>
      <c r="BM37">
        <f t="shared" si="32"/>
        <v>0</v>
      </c>
      <c r="BN37">
        <f t="shared" si="33"/>
        <v>1</v>
      </c>
      <c r="BO37">
        <f t="shared" si="34"/>
        <v>0</v>
      </c>
      <c r="BP37">
        <f t="shared" si="35"/>
        <v>0</v>
      </c>
      <c r="BQ37">
        <f t="shared" si="36"/>
        <v>1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67" t="s">
        <v>94</v>
      </c>
      <c r="C38" s="67">
        <v>1</v>
      </c>
      <c r="D38" s="67">
        <v>0</v>
      </c>
      <c r="E38" s="67">
        <v>1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0.5</v>
      </c>
      <c r="S38" s="67">
        <v>0.5</v>
      </c>
      <c r="T38" s="67">
        <v>0</v>
      </c>
      <c r="U38" s="67">
        <v>0</v>
      </c>
      <c r="V38" s="67">
        <v>0</v>
      </c>
      <c r="W38" s="67">
        <v>1</v>
      </c>
      <c r="X38" s="67">
        <v>0</v>
      </c>
      <c r="Y38" s="67">
        <v>0</v>
      </c>
      <c r="Z38" s="67">
        <v>1</v>
      </c>
      <c r="AA38" s="67">
        <v>0</v>
      </c>
      <c r="AB38" s="67">
        <v>0</v>
      </c>
      <c r="AC38" s="67">
        <v>1</v>
      </c>
      <c r="AD38" s="67">
        <v>0</v>
      </c>
      <c r="AE38" s="67">
        <v>0</v>
      </c>
      <c r="AF38" s="67">
        <v>0.5</v>
      </c>
      <c r="AG38" s="67">
        <v>0.5</v>
      </c>
      <c r="AH38" s="55">
        <v>0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1</v>
      </c>
      <c r="BG38">
        <f t="shared" si="26"/>
        <v>1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1</v>
      </c>
      <c r="BL38">
        <f t="shared" si="31"/>
        <v>0</v>
      </c>
      <c r="BM38">
        <f t="shared" si="32"/>
        <v>0</v>
      </c>
      <c r="BN38">
        <f t="shared" si="33"/>
        <v>1</v>
      </c>
      <c r="BO38">
        <f t="shared" si="34"/>
        <v>0</v>
      </c>
      <c r="BP38">
        <f t="shared" si="35"/>
        <v>0</v>
      </c>
      <c r="BQ38">
        <f t="shared" si="36"/>
        <v>1</v>
      </c>
      <c r="BR38">
        <f t="shared" si="37"/>
        <v>0</v>
      </c>
      <c r="BS38">
        <f t="shared" si="38"/>
        <v>0</v>
      </c>
      <c r="BT38">
        <f t="shared" si="39"/>
        <v>1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67" t="s">
        <v>95</v>
      </c>
      <c r="C39" s="67">
        <v>1</v>
      </c>
      <c r="D39" s="67">
        <v>0</v>
      </c>
      <c r="E39" s="67">
        <v>1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0.33</v>
      </c>
      <c r="P39" s="67">
        <v>0.33</v>
      </c>
      <c r="Q39" s="67">
        <v>0.33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1</v>
      </c>
      <c r="X39" s="67">
        <v>0</v>
      </c>
      <c r="Y39" s="67">
        <v>0</v>
      </c>
      <c r="Z39" s="67">
        <v>1</v>
      </c>
      <c r="AA39" s="67">
        <v>0</v>
      </c>
      <c r="AB39" s="67">
        <v>0</v>
      </c>
      <c r="AC39" s="67">
        <v>0</v>
      </c>
      <c r="AD39" s="67">
        <v>1</v>
      </c>
      <c r="AE39" s="67">
        <v>0</v>
      </c>
      <c r="AF39" s="67">
        <v>0</v>
      </c>
      <c r="AG39" s="67">
        <v>1</v>
      </c>
      <c r="AH39" s="55">
        <v>0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1</v>
      </c>
      <c r="BD39">
        <f t="shared" si="23"/>
        <v>1</v>
      </c>
      <c r="BE39">
        <f t="shared" si="24"/>
        <v>1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1</v>
      </c>
      <c r="BL39">
        <f t="shared" si="31"/>
        <v>0</v>
      </c>
      <c r="BM39">
        <f t="shared" si="32"/>
        <v>0</v>
      </c>
      <c r="BN39">
        <f t="shared" si="33"/>
        <v>1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1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s="67" t="s">
        <v>96</v>
      </c>
      <c r="C40" s="67">
        <v>1</v>
      </c>
      <c r="D40" s="67">
        <v>0</v>
      </c>
      <c r="E40" s="67">
        <v>1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1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0.5</v>
      </c>
      <c r="W40" s="67">
        <v>0.5</v>
      </c>
      <c r="X40" s="67">
        <v>0</v>
      </c>
      <c r="Y40" s="67">
        <v>0</v>
      </c>
      <c r="Z40" s="67">
        <v>1</v>
      </c>
      <c r="AA40" s="67">
        <v>0</v>
      </c>
      <c r="AB40" s="67">
        <v>0</v>
      </c>
      <c r="AC40" s="67">
        <v>0</v>
      </c>
      <c r="AD40" s="67">
        <v>0</v>
      </c>
      <c r="AE40" s="67">
        <v>1</v>
      </c>
      <c r="AF40" s="67">
        <v>0.5</v>
      </c>
      <c r="AG40" s="67">
        <v>0.5</v>
      </c>
      <c r="AH40" s="55">
        <v>0</v>
      </c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1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1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1</v>
      </c>
      <c r="BK40">
        <f t="shared" si="30"/>
        <v>1</v>
      </c>
      <c r="BL40">
        <f t="shared" si="31"/>
        <v>0</v>
      </c>
      <c r="BM40">
        <f t="shared" si="32"/>
        <v>0</v>
      </c>
      <c r="BN40">
        <f t="shared" si="33"/>
        <v>1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1</v>
      </c>
      <c r="BT40">
        <f t="shared" si="39"/>
        <v>1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35</v>
      </c>
      <c r="B41" s="67" t="s">
        <v>97</v>
      </c>
      <c r="C41" s="67">
        <v>1</v>
      </c>
      <c r="D41" s="67">
        <v>0</v>
      </c>
      <c r="E41" s="67">
        <v>1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1</v>
      </c>
      <c r="R41" s="67">
        <v>0</v>
      </c>
      <c r="S41" s="67">
        <v>0</v>
      </c>
      <c r="T41" s="67">
        <v>0</v>
      </c>
      <c r="U41" s="67">
        <v>0</v>
      </c>
      <c r="V41" s="67">
        <v>1</v>
      </c>
      <c r="W41" s="67">
        <v>0</v>
      </c>
      <c r="X41" s="67">
        <v>0</v>
      </c>
      <c r="Y41" s="67">
        <v>0.5</v>
      </c>
      <c r="Z41" s="67">
        <v>0.5</v>
      </c>
      <c r="AA41" s="67">
        <v>0</v>
      </c>
      <c r="AB41" s="67">
        <v>0</v>
      </c>
      <c r="AC41" s="67">
        <v>0</v>
      </c>
      <c r="AD41" s="67">
        <v>0.5</v>
      </c>
      <c r="AE41" s="67">
        <v>0.5</v>
      </c>
      <c r="AF41" s="67">
        <v>0</v>
      </c>
      <c r="AG41" s="67">
        <v>0.5</v>
      </c>
      <c r="AH41" s="55">
        <v>0.5</v>
      </c>
      <c r="AI41" s="6"/>
      <c r="AJ41" s="6"/>
      <c r="AK41" s="6"/>
      <c r="AL41" s="6"/>
      <c r="AM41" s="6"/>
      <c r="AN41" s="6"/>
      <c r="AQ41">
        <f t="shared" si="44"/>
        <v>1</v>
      </c>
      <c r="AR41">
        <f t="shared" si="11"/>
        <v>1</v>
      </c>
      <c r="AS41">
        <f t="shared" si="12"/>
        <v>1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1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1</v>
      </c>
      <c r="BK41">
        <f t="shared" si="30"/>
        <v>0</v>
      </c>
      <c r="BL41">
        <f t="shared" si="31"/>
        <v>0</v>
      </c>
      <c r="BM41">
        <f t="shared" si="32"/>
        <v>1</v>
      </c>
      <c r="BN41">
        <f t="shared" si="33"/>
        <v>1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1</v>
      </c>
      <c r="BS41">
        <f t="shared" si="38"/>
        <v>1</v>
      </c>
      <c r="BT41">
        <f t="shared" si="39"/>
        <v>0</v>
      </c>
      <c r="BU41">
        <f t="shared" si="40"/>
        <v>1</v>
      </c>
      <c r="BV41">
        <f t="shared" si="41"/>
        <v>1</v>
      </c>
      <c r="BX41">
        <f t="shared" si="42"/>
        <v>1</v>
      </c>
      <c r="BY41">
        <f t="shared" si="45"/>
        <v>1</v>
      </c>
      <c r="BZ41">
        <f t="shared" si="46"/>
        <v>1</v>
      </c>
      <c r="CA41">
        <f t="shared" si="47"/>
        <v>1</v>
      </c>
      <c r="CB41">
        <f t="shared" si="48"/>
        <v>1</v>
      </c>
      <c r="CC41">
        <f t="shared" si="49"/>
        <v>1</v>
      </c>
      <c r="CD41">
        <f t="shared" si="50"/>
        <v>1</v>
      </c>
    </row>
    <row r="42" spans="1:82" ht="12.75">
      <c r="A42" s="7">
        <f t="shared" si="43"/>
        <v>36</v>
      </c>
      <c r="B42" s="67" t="s">
        <v>98</v>
      </c>
      <c r="C42" s="67">
        <v>1</v>
      </c>
      <c r="D42" s="67">
        <v>0</v>
      </c>
      <c r="E42" s="67">
        <v>1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0.5</v>
      </c>
      <c r="Q42" s="67">
        <v>0.5</v>
      </c>
      <c r="R42" s="67">
        <v>0</v>
      </c>
      <c r="S42" s="67">
        <v>0</v>
      </c>
      <c r="T42" s="67">
        <v>0</v>
      </c>
      <c r="U42" s="67">
        <v>0</v>
      </c>
      <c r="V42" s="67">
        <v>0.5</v>
      </c>
      <c r="W42" s="67">
        <v>0.5</v>
      </c>
      <c r="X42" s="67">
        <v>0</v>
      </c>
      <c r="Y42" s="67">
        <v>0</v>
      </c>
      <c r="Z42" s="67">
        <v>1</v>
      </c>
      <c r="AA42" s="67">
        <v>0</v>
      </c>
      <c r="AB42" s="67">
        <v>0</v>
      </c>
      <c r="AC42" s="67">
        <v>0</v>
      </c>
      <c r="AD42" s="67">
        <v>1</v>
      </c>
      <c r="AE42" s="67">
        <v>0</v>
      </c>
      <c r="AF42" s="67">
        <v>0.5</v>
      </c>
      <c r="AG42" s="67">
        <v>0.5</v>
      </c>
      <c r="AH42" s="55">
        <v>0</v>
      </c>
      <c r="AI42" s="6"/>
      <c r="AJ42" s="6"/>
      <c r="AK42" s="6"/>
      <c r="AL42" s="6"/>
      <c r="AM42" s="6"/>
      <c r="AN42" s="6"/>
      <c r="AQ42">
        <f t="shared" si="44"/>
        <v>1</v>
      </c>
      <c r="AR42">
        <f t="shared" si="11"/>
        <v>1</v>
      </c>
      <c r="AS42">
        <f t="shared" si="12"/>
        <v>1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1</v>
      </c>
      <c r="BE42">
        <f t="shared" si="24"/>
        <v>1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1</v>
      </c>
      <c r="BK42">
        <f t="shared" si="30"/>
        <v>1</v>
      </c>
      <c r="BL42">
        <f t="shared" si="31"/>
        <v>0</v>
      </c>
      <c r="BM42">
        <f t="shared" si="32"/>
        <v>0</v>
      </c>
      <c r="BN42">
        <f t="shared" si="33"/>
        <v>1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1</v>
      </c>
      <c r="BS42">
        <f t="shared" si="38"/>
        <v>0</v>
      </c>
      <c r="BT42">
        <f t="shared" si="39"/>
        <v>1</v>
      </c>
      <c r="BU42">
        <f t="shared" si="40"/>
        <v>1</v>
      </c>
      <c r="BV42">
        <f t="shared" si="41"/>
        <v>0</v>
      </c>
      <c r="BX42">
        <f t="shared" si="42"/>
        <v>1</v>
      </c>
      <c r="BY42">
        <f t="shared" si="45"/>
        <v>1</v>
      </c>
      <c r="BZ42">
        <f t="shared" si="46"/>
        <v>1</v>
      </c>
      <c r="CA42">
        <f t="shared" si="47"/>
        <v>1</v>
      </c>
      <c r="CB42">
        <f t="shared" si="48"/>
        <v>1</v>
      </c>
      <c r="CC42">
        <f t="shared" si="49"/>
        <v>1</v>
      </c>
      <c r="CD42">
        <f t="shared" si="50"/>
        <v>1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36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36</v>
      </c>
      <c r="AR108" s="7">
        <f t="shared" si="91"/>
        <v>36</v>
      </c>
      <c r="AS108" s="7">
        <f t="shared" si="91"/>
        <v>26</v>
      </c>
      <c r="AT108" s="7">
        <f t="shared" si="91"/>
        <v>8</v>
      </c>
      <c r="AU108" s="7">
        <f t="shared" si="91"/>
        <v>5</v>
      </c>
      <c r="AV108" s="7">
        <f t="shared" si="91"/>
        <v>9</v>
      </c>
      <c r="AW108" s="7">
        <f t="shared" si="91"/>
        <v>7</v>
      </c>
      <c r="AX108" s="7">
        <f t="shared" si="91"/>
        <v>0</v>
      </c>
      <c r="AY108" s="7">
        <f t="shared" si="91"/>
        <v>0</v>
      </c>
      <c r="AZ108" s="7">
        <f t="shared" si="91"/>
        <v>1</v>
      </c>
      <c r="BA108" s="7">
        <f t="shared" si="91"/>
        <v>1</v>
      </c>
      <c r="BB108" s="7">
        <f t="shared" si="91"/>
        <v>3</v>
      </c>
      <c r="BC108" s="7">
        <f t="shared" si="91"/>
        <v>20</v>
      </c>
      <c r="BD108" s="7">
        <f t="shared" si="91"/>
        <v>21</v>
      </c>
      <c r="BE108" s="7">
        <f t="shared" si="91"/>
        <v>15</v>
      </c>
      <c r="BF108" s="7">
        <f t="shared" si="91"/>
        <v>6</v>
      </c>
      <c r="BG108" s="7">
        <f t="shared" si="91"/>
        <v>1</v>
      </c>
      <c r="BH108" s="7">
        <f t="shared" si="91"/>
        <v>0</v>
      </c>
      <c r="BI108" s="7">
        <f t="shared" si="91"/>
        <v>2</v>
      </c>
      <c r="BJ108" s="7">
        <f t="shared" si="91"/>
        <v>27</v>
      </c>
      <c r="BK108" s="7">
        <f t="shared" si="91"/>
        <v>27</v>
      </c>
      <c r="BL108" s="7">
        <f t="shared" si="91"/>
        <v>0</v>
      </c>
      <c r="BM108" s="7">
        <f t="shared" si="91"/>
        <v>8</v>
      </c>
      <c r="BN108" s="7">
        <f t="shared" si="91"/>
        <v>36</v>
      </c>
      <c r="BO108" s="7">
        <f t="shared" si="91"/>
        <v>1</v>
      </c>
      <c r="BP108" s="7">
        <f t="shared" si="91"/>
        <v>4</v>
      </c>
      <c r="BQ108" s="7">
        <f t="shared" si="91"/>
        <v>16</v>
      </c>
      <c r="BR108" s="7">
        <f t="shared" si="91"/>
        <v>15</v>
      </c>
      <c r="BS108" s="7">
        <f t="shared" si="91"/>
        <v>8</v>
      </c>
      <c r="BT108" s="7">
        <f t="shared" si="91"/>
        <v>11</v>
      </c>
      <c r="BU108" s="7">
        <f t="shared" si="91"/>
        <v>33</v>
      </c>
      <c r="BV108" s="7">
        <f t="shared" si="91"/>
        <v>7</v>
      </c>
      <c r="BW108" s="8" t="s">
        <v>39</v>
      </c>
      <c r="BX108" s="8">
        <f>SUM(BX7:BX107)</f>
        <v>36</v>
      </c>
      <c r="BY108" s="8">
        <f aca="true" t="shared" si="92" ref="BY108:CD108">SUM(BY7:BY107)</f>
        <v>36</v>
      </c>
      <c r="BZ108" s="8">
        <f t="shared" si="92"/>
        <v>36</v>
      </c>
      <c r="CA108" s="8">
        <f t="shared" si="92"/>
        <v>36</v>
      </c>
      <c r="CB108" s="8">
        <f t="shared" si="92"/>
        <v>36</v>
      </c>
      <c r="CC108" s="8">
        <f t="shared" si="92"/>
        <v>36</v>
      </c>
      <c r="CD108" s="8">
        <f t="shared" si="92"/>
        <v>36</v>
      </c>
    </row>
    <row r="109" spans="1:40" ht="12.75">
      <c r="A109" s="7"/>
      <c r="B109" s="57" t="s">
        <v>40</v>
      </c>
      <c r="C109" s="8"/>
      <c r="D109" s="59">
        <f>SUM(D7:D107)</f>
        <v>1.5</v>
      </c>
      <c r="E109" s="1">
        <f aca="true" t="shared" si="93" ref="E109:AH109">SUM(E7:E107)</f>
        <v>26</v>
      </c>
      <c r="F109" s="1">
        <f>SUM(F7:F107)</f>
        <v>4</v>
      </c>
      <c r="G109" s="1">
        <f t="shared" si="93"/>
        <v>2.5</v>
      </c>
      <c r="H109" s="1">
        <f t="shared" si="93"/>
        <v>6</v>
      </c>
      <c r="I109" s="1">
        <f t="shared" si="93"/>
        <v>4</v>
      </c>
      <c r="J109" s="59">
        <f t="shared" si="93"/>
        <v>0</v>
      </c>
      <c r="K109" s="1">
        <f t="shared" si="93"/>
        <v>0</v>
      </c>
      <c r="L109" s="1">
        <f t="shared" si="93"/>
        <v>1</v>
      </c>
      <c r="M109" s="1">
        <f t="shared" si="93"/>
        <v>0.5</v>
      </c>
      <c r="N109" s="1">
        <f t="shared" si="93"/>
        <v>1.5</v>
      </c>
      <c r="O109" s="1">
        <f t="shared" si="93"/>
        <v>11.99</v>
      </c>
      <c r="P109" s="1">
        <f t="shared" si="93"/>
        <v>10.15</v>
      </c>
      <c r="Q109" s="1">
        <f t="shared" si="93"/>
        <v>7.65</v>
      </c>
      <c r="R109" s="1">
        <f t="shared" si="93"/>
        <v>2.66</v>
      </c>
      <c r="S109" s="59">
        <f t="shared" si="93"/>
        <v>0.5</v>
      </c>
      <c r="T109" s="1">
        <f t="shared" si="93"/>
        <v>0</v>
      </c>
      <c r="U109" s="1">
        <f t="shared" si="93"/>
        <v>1</v>
      </c>
      <c r="V109" s="1">
        <f t="shared" si="93"/>
        <v>17</v>
      </c>
      <c r="W109" s="59">
        <f t="shared" si="93"/>
        <v>18</v>
      </c>
      <c r="X109" s="1">
        <f t="shared" si="93"/>
        <v>0</v>
      </c>
      <c r="Y109" s="1">
        <f t="shared" si="93"/>
        <v>4</v>
      </c>
      <c r="Z109" s="59">
        <f t="shared" si="93"/>
        <v>32</v>
      </c>
      <c r="AA109" s="1">
        <f t="shared" si="93"/>
        <v>0.5</v>
      </c>
      <c r="AB109" s="1">
        <f t="shared" si="93"/>
        <v>3</v>
      </c>
      <c r="AC109" s="1">
        <f t="shared" si="93"/>
        <v>14.5</v>
      </c>
      <c r="AD109" s="1">
        <f t="shared" si="93"/>
        <v>12</v>
      </c>
      <c r="AE109" s="59">
        <f t="shared" si="93"/>
        <v>6</v>
      </c>
      <c r="AF109" s="1">
        <f t="shared" si="93"/>
        <v>6.5</v>
      </c>
      <c r="AG109" s="1">
        <f t="shared" si="93"/>
        <v>25.5</v>
      </c>
      <c r="AH109" s="59">
        <f t="shared" si="93"/>
        <v>4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36</v>
      </c>
      <c r="E110" s="1">
        <f>BY108</f>
        <v>36</v>
      </c>
      <c r="F110" s="1">
        <f>BY108</f>
        <v>36</v>
      </c>
      <c r="G110" s="1">
        <f>BY108</f>
        <v>36</v>
      </c>
      <c r="H110" s="1">
        <f>BY108</f>
        <v>36</v>
      </c>
      <c r="I110" s="1">
        <f>BY108</f>
        <v>36</v>
      </c>
      <c r="J110" s="59">
        <f>BY108</f>
        <v>36</v>
      </c>
      <c r="K110" s="2">
        <f>BZ108</f>
        <v>36</v>
      </c>
      <c r="L110" s="2">
        <f>BZ108</f>
        <v>36</v>
      </c>
      <c r="M110" s="2">
        <f>BZ108</f>
        <v>36</v>
      </c>
      <c r="N110" s="2">
        <f>BZ108</f>
        <v>36</v>
      </c>
      <c r="O110" s="2">
        <f>BZ108</f>
        <v>36</v>
      </c>
      <c r="P110" s="2">
        <f>BZ108</f>
        <v>36</v>
      </c>
      <c r="Q110" s="2">
        <f>BZ108</f>
        <v>36</v>
      </c>
      <c r="R110" s="2">
        <f>BZ108</f>
        <v>36</v>
      </c>
      <c r="S110" s="60">
        <f>BZ108</f>
        <v>36</v>
      </c>
      <c r="T110" s="3">
        <f>CA108</f>
        <v>36</v>
      </c>
      <c r="U110" s="3">
        <f>CA108</f>
        <v>36</v>
      </c>
      <c r="V110" s="3">
        <f>CA108</f>
        <v>36</v>
      </c>
      <c r="W110" s="61">
        <f>CA108</f>
        <v>36</v>
      </c>
      <c r="X110" s="8">
        <f>CB108</f>
        <v>36</v>
      </c>
      <c r="Y110" s="8">
        <f>CB108</f>
        <v>36</v>
      </c>
      <c r="Z110" s="57">
        <f>CB108</f>
        <v>36</v>
      </c>
      <c r="AA110" s="5">
        <f>CC108</f>
        <v>36</v>
      </c>
      <c r="AB110" s="5">
        <f>CC108</f>
        <v>36</v>
      </c>
      <c r="AC110" s="5">
        <f>CC108</f>
        <v>36</v>
      </c>
      <c r="AD110" s="5">
        <f>CC108</f>
        <v>36</v>
      </c>
      <c r="AE110" s="63">
        <f>CC108</f>
        <v>36</v>
      </c>
      <c r="AF110" s="6">
        <f>CD108</f>
        <v>36</v>
      </c>
      <c r="AG110" s="6">
        <f>CD108</f>
        <v>36</v>
      </c>
      <c r="AH110" s="64">
        <f>CD108</f>
        <v>36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252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4.166666666666666</v>
      </c>
      <c r="E112" s="47">
        <f>(E109/BY108)*100</f>
        <v>72.22222222222221</v>
      </c>
      <c r="F112" s="47">
        <f>(F109/BY108)*100</f>
        <v>11.11111111111111</v>
      </c>
      <c r="G112" s="47">
        <f>(G109/BY108)*100</f>
        <v>6.944444444444445</v>
      </c>
      <c r="H112" s="47">
        <f>(H109/BY108)*100</f>
        <v>16.666666666666664</v>
      </c>
      <c r="I112" s="47">
        <f>(I109/BY108)*100</f>
        <v>11.11111111111111</v>
      </c>
      <c r="J112" s="47">
        <f>(J109/BY108)*100</f>
        <v>0</v>
      </c>
      <c r="K112" s="47">
        <f>(K109/BZ108)*100</f>
        <v>0</v>
      </c>
      <c r="L112" s="47">
        <f>(L109/BZ108)*100</f>
        <v>2.7777777777777777</v>
      </c>
      <c r="M112" s="47">
        <f>(M109/BZ108)*100</f>
        <v>1.3888888888888888</v>
      </c>
      <c r="N112" s="47">
        <f>(N109/BZ108)*100</f>
        <v>4.166666666666666</v>
      </c>
      <c r="O112" s="47">
        <f>(O109/BZ108)*100</f>
        <v>33.30555555555556</v>
      </c>
      <c r="P112" s="47">
        <f>(P109/BZ108)*100</f>
        <v>28.194444444444443</v>
      </c>
      <c r="Q112" s="47">
        <f>(Q109/BZ108)*100</f>
        <v>21.250000000000004</v>
      </c>
      <c r="R112" s="47">
        <f>(R109/BZ108)*100</f>
        <v>7.388888888888889</v>
      </c>
      <c r="S112" s="47">
        <f>(S109/BZ108)*100</f>
        <v>1.3888888888888888</v>
      </c>
      <c r="T112" s="47">
        <f>(T109/CA108)*100</f>
        <v>0</v>
      </c>
      <c r="U112" s="47">
        <f>(U109/CA108)*100</f>
        <v>2.7777777777777777</v>
      </c>
      <c r="V112" s="47">
        <f>(V109/CA108)*100</f>
        <v>47.22222222222222</v>
      </c>
      <c r="W112" s="47">
        <f>(W109/CA108)*100</f>
        <v>50</v>
      </c>
      <c r="X112" s="47">
        <f>(X109/CB108)*100</f>
        <v>0</v>
      </c>
      <c r="Y112" s="47">
        <f>(Y109/CB108)*100</f>
        <v>11.11111111111111</v>
      </c>
      <c r="Z112" s="47">
        <f>(Z109/CB108)*100</f>
        <v>88.88888888888889</v>
      </c>
      <c r="AA112" s="47">
        <f>(AA109/CC108)*100</f>
        <v>1.3888888888888888</v>
      </c>
      <c r="AB112" s="47">
        <f>(AB109/CC108)*100</f>
        <v>8.333333333333332</v>
      </c>
      <c r="AC112" s="47">
        <f>(AC109/CC108)*100</f>
        <v>40.27777777777778</v>
      </c>
      <c r="AD112" s="47">
        <f>(AD109/CC108)*100</f>
        <v>33.33333333333333</v>
      </c>
      <c r="AE112" s="47">
        <f>(AE109/CC108)*100</f>
        <v>16.666666666666664</v>
      </c>
      <c r="AF112" s="47">
        <f>(AF109/CD108)*100</f>
        <v>18.055555555555554</v>
      </c>
      <c r="AG112" s="47">
        <f>(AG109/CD108)*100</f>
        <v>70.83333333333334</v>
      </c>
      <c r="AH112" s="47">
        <f>(AH109/CD108)*100</f>
        <v>11.11111111111111</v>
      </c>
      <c r="AP112" t="s">
        <v>55</v>
      </c>
      <c r="AQ112">
        <f>AQ108*7</f>
        <v>252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conditionalFormatting sqref="B7:AH42">
    <cfRule type="expression" priority="2" dxfId="1" stopIfTrue="1">
      <formula>CG7="ERR!"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2012-05-16T03:07:55Z</dcterms:modified>
  <cp:category/>
  <cp:version/>
  <cp:contentType/>
  <cp:contentStatus/>
</cp:coreProperties>
</file>